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Marcin\Desktop\GADZETY 2024\"/>
    </mc:Choice>
  </mc:AlternateContent>
  <xr:revisionPtr revIDLastSave="0" documentId="13_ncr:1_{B378CC06-9C59-43D8-BB67-71800DCFF9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AZDETY" sheetId="1" r:id="rId1"/>
  </sheets>
  <definedNames>
    <definedName name="_xlnm.Print_Area" localSheetId="0">GAZDETY!$A$1:$I$21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s="1"/>
  <c r="F19" i="1"/>
  <c r="G19" i="1" s="1"/>
  <c r="F18" i="1"/>
  <c r="G18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5" i="1" l="1"/>
  <c r="G5" i="1" s="1"/>
  <c r="G21" i="1" s="1"/>
</calcChain>
</file>

<file path=xl/sharedStrings.xml><?xml version="1.0" encoding="utf-8"?>
<sst xmlns="http://schemas.openxmlformats.org/spreadsheetml/2006/main" count="49" uniqueCount="49">
  <si>
    <t>L.P.</t>
  </si>
  <si>
    <t>PRODUKT</t>
  </si>
  <si>
    <t>NR ART.</t>
  </si>
  <si>
    <t>ILOŚĆ</t>
  </si>
  <si>
    <t>SZTUKA</t>
  </si>
  <si>
    <t>CAŁOŚĆ</t>
  </si>
  <si>
    <t>NETTO</t>
  </si>
  <si>
    <t>BRUTTO</t>
  </si>
  <si>
    <t>GRAFIKA</t>
  </si>
  <si>
    <t>LINK</t>
  </si>
  <si>
    <t>CENA Z OLOGOWANIEM BRUTTO</t>
  </si>
  <si>
    <t>https://www.hideagifts.com/pl/katalog/identyfikatory-smycze/94972/</t>
  </si>
  <si>
    <t xml:space="preserve">Zestawienie przedmiotowe </t>
  </si>
  <si>
    <t>https://oferta.bluecollection.gifts/produkt/notesy_171/notes-vital-a5_4593.html</t>
  </si>
  <si>
    <t>17545-03</t>
  </si>
  <si>
    <t>https://www.royaldesign.pl/products/1909</t>
  </si>
  <si>
    <t>R07943.42</t>
  </si>
  <si>
    <t>https://www.hideagifts.com/pl/katalog/technologia-inne-akcesoria/93282-2/</t>
  </si>
  <si>
    <t>https://www.hideagifts.com/pl/katalog/bezpiecze-stwo-akcesoria-odblaskowe/98505-2/</t>
  </si>
  <si>
    <t>https://www.hideagifts.com/pl/katalog/art-pi-miennicze-zestawy-do-pisania/91778/</t>
  </si>
  <si>
    <t>91778.104</t>
  </si>
  <si>
    <t>19603-03</t>
  </si>
  <si>
    <t>https://globalgift.pl/12841-Dlugopis_BONITO-19603-03.html</t>
  </si>
  <si>
    <t>MO7421-04</t>
  </si>
  <si>
    <t>https://www.opengift.pl/4386/7323/ponczo-przeciwdeszczowe/granatowy/</t>
  </si>
  <si>
    <t>https://bluecollection.gifts/pl/20289.html</t>
  </si>
  <si>
    <t>R73245.05</t>
  </si>
  <si>
    <r>
      <t xml:space="preserve">Wszytskie produkty należy ologować herbem lub logotypem ze wskazanymi napisami (wersje CDR zostaną przesłane po weryfikacji ofert)
</t>
    </r>
    <r>
      <rPr>
        <b/>
        <sz val="16"/>
        <color rgb="FF9C0006"/>
        <rFont val="Calibri"/>
        <family val="2"/>
        <charset val="238"/>
        <scheme val="minor"/>
      </rPr>
      <t>KAŻDY PRODUKT WYMAGA PROJEKTU INDYWIDUALNEGO!</t>
    </r>
    <r>
      <rPr>
        <sz val="16"/>
        <color rgb="FF9C0006"/>
        <rFont val="Calibri"/>
        <family val="2"/>
        <charset val="238"/>
        <scheme val="minor"/>
      </rPr>
      <t xml:space="preserve">
Linki katalogowe, króre zamieszczono w kolumnie I są jedynie linkami poglądowymi. W przyadku braków magazynowych, Oferent może przedstawić zbliżony produkt, odpowiadający parametrom produktu, który jest zamieszczony w kolumnie I ale wymaga to zgody Zamawiającego </t>
    </r>
    <r>
      <rPr>
        <b/>
        <u/>
        <sz val="16"/>
        <color rgb="FF9C0006"/>
        <rFont val="Calibri"/>
        <family val="2"/>
        <charset val="238"/>
        <scheme val="minor"/>
      </rPr>
      <t xml:space="preserve">przed wysłaniem oferty. </t>
    </r>
  </si>
  <si>
    <t>https://www.royaldesign.pl/products/r73245-05-brelok-odblaskowy-beary-zolty.html</t>
  </si>
  <si>
    <t>Brelok odblaskowy Beary, żółty - znakowianie jednokolorowe o wymiarze 1,5 cm x 2,5 cm</t>
  </si>
  <si>
    <t xml:space="preserve">Zestaw długopisów i piór kulkowych z korpusem wykonanym z aluminium (100% pochodzącego z recyklingu), metalowym klipsem i końcówkami. Zestawy są w tym samym kolorze, a długopis ma mechanizm obrotowy. Niebieski tusz. Dostarczany w pudełku. Znakowanie pudełka -  jednobarwne - o wymiarze 7 cm x 1,5 cm, znakowanie długopisa oraz pióra - grawer o wymiarach 3 cm x 1 cm
</t>
  </si>
  <si>
    <t>Piórnik ozdobiony grafiką do samodzielnego pokolorowania. Upominek, któyy potrafi zaangażować i bawić. W zestawie dołączone pisaki w 6 kolorach. Piórnik jednokomorowy zapinany na zamek. Zakowanie o wymiarze 5 cm x 3 cm CMYK 4/0</t>
  </si>
  <si>
    <t>https://grawerton.pl/pl/kubki-do-sublimacji/842-kubek-bialy-zaokraglony-petit.html</t>
  </si>
  <si>
    <t>https://www.par.com.pl/products/r08696-03-plecak-promocyjny-z-tasma-odblaskowa-zolty.html</t>
  </si>
  <si>
    <t>R08696.03</t>
  </si>
  <si>
    <t>Plecak promocyjny z taśmą odblaskową, żółty
Solidny plecak promocyjny wykonany z poliestru 210D, obszyty dookoła 360° taśmą odblaskową o szerokości 2,5 cm. Dobrze widoczny z oddali, zwiększa bezpieczeństwo. Pojemność 7 litrów.</t>
  </si>
  <si>
    <t>https://oferta.bluecollection.gifts/produkt/kredki-i-zakreslacze_186/kolorowanka-z-notesem-malovi_5162.html</t>
  </si>
  <si>
    <t>Długopis BONITO. 
Znakowanie: grawer o wymiarze 60 mm x 5 mm</t>
  </si>
  <si>
    <t>Notes VITAL A5. Znakowanie: CMYK 4/0 - o wymiarze 3 cm x 5 cm</t>
  </si>
  <si>
    <t>Ponczo w pudełku. Znakowanie: CMYK 4/0 - o wymiarze 2 cm x 1 cm</t>
  </si>
  <si>
    <t>Smycz sublimacyjna poliestrowa z karabińczykiem. Znakowanie: CMYK 4/4 - znakowanie na całości</t>
  </si>
  <si>
    <t>Składany wiatroodporny parasol ręcznie otwierany i zamykany. Rama i żebra wykonane z włókna szklanego i aluminium, pałąk z metalu. Plastikowa, gumowana rączka typu soft grip wyposażona w opaskę z taśmy elastycznej. Pakowany w wodoodporne etui z pongee.  Znakowanie: wielobarwne ok. 8cm x 4 cm</t>
  </si>
  <si>
    <r>
      <t xml:space="preserve">Bransoletka odblaskowa </t>
    </r>
    <r>
      <rPr>
        <u/>
        <sz val="11"/>
        <rFont val="Calibri"/>
        <family val="2"/>
        <charset val="238"/>
        <scheme val="minor"/>
      </rPr>
      <t>w kolorze białym</t>
    </r>
    <r>
      <rPr>
        <sz val="11"/>
        <rFont val="Calibri"/>
        <family val="2"/>
        <charset val="238"/>
        <scheme val="minor"/>
      </rPr>
      <t>. Z aksamitną podszewką. Znakowanie: jednobarwne - o wymiarze 6cm x 2 xm</t>
    </r>
  </si>
  <si>
    <t>Podkładka pod mysz z gumową podstawą, grubość do 2 mm. 230 x 220 mm. Znakowanie: wielobarwne, sublimacja - znakowanie na całej powierzchni nadruku CMYK 4/0 (tzn. ok. 230mm-220mm)</t>
  </si>
  <si>
    <r>
      <t xml:space="preserve">Torba prezentowa z gładkiego papieru o gramaturze 100 g/m2 (w odcieniach niebieskiego/granatu) z uchwytem ze skręconego papieru w kolorze naturalnym o wymiarach: 18 x 8 x 22,5 cm (format zbliżony do A5). Znakowanie: jednobarwne </t>
    </r>
    <r>
      <rPr>
        <u/>
        <sz val="12"/>
        <rFont val="Calibri"/>
        <family val="2"/>
        <charset val="238"/>
        <scheme val="minor"/>
      </rPr>
      <t>w kolorze srebrnym</t>
    </r>
    <r>
      <rPr>
        <sz val="12"/>
        <rFont val="Calibri"/>
        <family val="2"/>
        <charset val="238"/>
        <scheme val="minor"/>
      </rPr>
      <t xml:space="preserve"> - rozmiar znakowania - 9 cm x 6 xm</t>
    </r>
  </si>
  <si>
    <r>
      <t>Torba prezentowa z gładkiego papieru o gramaturze 100 g/m2 (w odcieniach niebieskiego/granatu) z uchwytem ze skręconego papieru w kolorze naturalnym o wymiarach: 24 x 10 x 36 cm (format zbliżony do A4). Znakowanie: jednobarwne</t>
    </r>
    <r>
      <rPr>
        <u/>
        <sz val="12"/>
        <rFont val="Calibri"/>
        <family val="2"/>
        <charset val="238"/>
        <scheme val="minor"/>
      </rPr>
      <t xml:space="preserve"> w kolorze srebrnym</t>
    </r>
    <r>
      <rPr>
        <sz val="12"/>
        <rFont val="Calibri"/>
        <family val="2"/>
        <charset val="238"/>
        <scheme val="minor"/>
      </rPr>
      <t xml:space="preserve"> - o wymiarze 12 cm x 8 cm</t>
    </r>
  </si>
  <si>
    <r>
      <t>Torba z bawełny o gramaturze 220 g/m², w kolorze czarnym,  z uchwytami o długości 60-70 cm, z szerokim dnem. Wymiary: 380 x 400 mm. Znakowanie: jednobarwne w</t>
    </r>
    <r>
      <rPr>
        <u/>
        <sz val="12"/>
        <rFont val="Calibri"/>
        <family val="2"/>
        <charset val="238"/>
        <scheme val="minor"/>
      </rPr>
      <t xml:space="preserve"> kolorze złotym</t>
    </r>
    <r>
      <rPr>
        <sz val="12"/>
        <rFont val="Calibri"/>
        <family val="2"/>
        <charset val="238"/>
        <scheme val="minor"/>
      </rPr>
      <t xml:space="preserve"> (sitodruk) - o wymiarze 20 cm x 13 cm</t>
    </r>
  </si>
  <si>
    <t>Kolorowanka z notesem MALOVI
Zestaw kolorowanek z notesem zawiera 20 kolorowanek i 10 czystych kartek oraz 6 kredek. Wygodny uchwyt i duża powierzchnia nadruku sprawia, że będzie on idealnym prezentem dla każdego małego artysty.
Wymiary: 220 x 310 x 7 mm, Materiał: papier, drewno, Kolor: beżowy, Opakowanie produktu: woreczek foliowy
Znakowanie jednokolorowy - Wymiary znakowania 20cm x 15 cm</t>
  </si>
  <si>
    <t>Kubek biały zaokrąglony do sublimacji PETIT 
Kubek biały PETIT o zaokrąglonym, obłym kształcie przy denku przeznaczony do nadruku sublimacyjnego. 
POJEMNOŚĆ: 	300 ml
WYSOKOŚĆ: 	87 mm
ŚREDNICA: 	75 mm
P
Znakowanie: CMYK 4/0 sublimacja  - pole nadruku o wymiarze 200mm x 55 mm  (4 kolory)
Kubek umieszczony w kartonowym opakowaniu.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</si>
</sst>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14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sz val="12"/>
      <color rgb="FF006100"/>
      <name val="Calibri"/>
      <family val="2"/>
      <charset val="238"/>
      <scheme val="minor"/>
    </font>
    <font>
      <sz val="16"/>
      <color rgb="FF9C000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6"/>
      <color rgb="FF9C0006"/>
      <name val="Calibri"/>
      <family val="2"/>
      <charset val="238"/>
      <scheme val="minor"/>
    </font>
    <font>
      <b/>
      <u/>
      <sz val="16"/>
      <color rgb="FF9C000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7" fillId="0" borderId="1" xfId="3" applyBorder="1" applyAlignment="1">
      <alignment horizontal="center" vertical="center" wrapText="1"/>
    </xf>
    <xf numFmtId="0" fontId="6" fillId="0" borderId="0" xfId="2" applyFont="1" applyFill="1" applyAlignment="1">
      <alignment vertical="center" wrapText="1"/>
    </xf>
    <xf numFmtId="0" fontId="6" fillId="0" borderId="0" xfId="2" applyFont="1" applyFill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4" borderId="1" xfId="1" applyBorder="1" applyAlignment="1">
      <alignment horizontal="center" vertical="center" wrapText="1"/>
    </xf>
    <xf numFmtId="164" fontId="5" fillId="4" borderId="1" xfId="1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4">
    <cellStyle name="Dobry" xfId="1" builtinId="26"/>
    <cellStyle name="Hiperłącze" xfId="3" builtinId="8"/>
    <cellStyle name="Normalny" xfId="0" builtinId="0"/>
    <cellStyle name="Zły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789572</xdr:colOff>
      <xdr:row>8</xdr:row>
      <xdr:rowOff>37599</xdr:rowOff>
    </xdr:from>
    <xdr:to>
      <xdr:col>7</xdr:col>
      <xdr:colOff>1366086</xdr:colOff>
      <xdr:row>8</xdr:row>
      <xdr:rowOff>1129404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83815" y="16393027"/>
          <a:ext cx="576514" cy="1091805"/>
        </a:xfrm>
        <a:prstGeom prst="rect">
          <a:avLst/>
        </a:prstGeom>
      </xdr:spPr>
    </xdr:pic>
    <xdr:clientData/>
  </xdr:twoCellAnchor>
  <xdr:twoCellAnchor editAs="oneCell">
    <xdr:from>
      <xdr:col>7</xdr:col>
      <xdr:colOff>488782</xdr:colOff>
      <xdr:row>5</xdr:row>
      <xdr:rowOff>111916</xdr:rowOff>
    </xdr:from>
    <xdr:to>
      <xdr:col>7</xdr:col>
      <xdr:colOff>1684420</xdr:colOff>
      <xdr:row>5</xdr:row>
      <xdr:rowOff>1386478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2580519" y="2187363"/>
          <a:ext cx="1195638" cy="1274562"/>
        </a:xfrm>
        <a:prstGeom prst="rect">
          <a:avLst/>
        </a:prstGeom>
      </xdr:spPr>
    </xdr:pic>
    <xdr:clientData/>
  </xdr:twoCellAnchor>
  <xdr:twoCellAnchor editAs="oneCell">
    <xdr:from>
      <xdr:col>7</xdr:col>
      <xdr:colOff>175459</xdr:colOff>
      <xdr:row>9</xdr:row>
      <xdr:rowOff>165435</xdr:rowOff>
    </xdr:from>
    <xdr:to>
      <xdr:col>7</xdr:col>
      <xdr:colOff>1971004</xdr:colOff>
      <xdr:row>9</xdr:row>
      <xdr:rowOff>1406192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7196" y="10292014"/>
          <a:ext cx="1795545" cy="1240757"/>
        </a:xfrm>
        <a:prstGeom prst="rect">
          <a:avLst/>
        </a:prstGeom>
      </xdr:spPr>
    </xdr:pic>
    <xdr:clientData/>
  </xdr:twoCellAnchor>
  <xdr:twoCellAnchor editAs="oneCell">
    <xdr:from>
      <xdr:col>7</xdr:col>
      <xdr:colOff>210553</xdr:colOff>
      <xdr:row>11</xdr:row>
      <xdr:rowOff>70185</xdr:rowOff>
    </xdr:from>
    <xdr:to>
      <xdr:col>7</xdr:col>
      <xdr:colOff>1922527</xdr:colOff>
      <xdr:row>11</xdr:row>
      <xdr:rowOff>1343527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04F5662-C4B6-36AB-6801-63F688D0E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2290" y="11660606"/>
          <a:ext cx="1711974" cy="1273342"/>
        </a:xfrm>
        <a:prstGeom prst="rect">
          <a:avLst/>
        </a:prstGeom>
      </xdr:spPr>
    </xdr:pic>
    <xdr:clientData/>
  </xdr:twoCellAnchor>
  <xdr:twoCellAnchor editAs="oneCell">
    <xdr:from>
      <xdr:col>7</xdr:col>
      <xdr:colOff>350921</xdr:colOff>
      <xdr:row>10</xdr:row>
      <xdr:rowOff>80212</xdr:rowOff>
    </xdr:from>
    <xdr:to>
      <xdr:col>7</xdr:col>
      <xdr:colOff>1764631</xdr:colOff>
      <xdr:row>10</xdr:row>
      <xdr:rowOff>1351858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F8AE41E9-8B2A-E73F-1303-6167F7458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2658" y="11670633"/>
          <a:ext cx="1413710" cy="1271646"/>
        </a:xfrm>
        <a:prstGeom prst="rect">
          <a:avLst/>
        </a:prstGeom>
      </xdr:spPr>
    </xdr:pic>
    <xdr:clientData/>
  </xdr:twoCellAnchor>
  <xdr:twoCellAnchor editAs="oneCell">
    <xdr:from>
      <xdr:col>7</xdr:col>
      <xdr:colOff>711869</xdr:colOff>
      <xdr:row>17</xdr:row>
      <xdr:rowOff>20052</xdr:rowOff>
    </xdr:from>
    <xdr:to>
      <xdr:col>7</xdr:col>
      <xdr:colOff>1365572</xdr:colOff>
      <xdr:row>17</xdr:row>
      <xdr:rowOff>1393656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5FC6BB03-7828-3C69-5A3C-6DACEA3FD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3606" y="18929684"/>
          <a:ext cx="653703" cy="1373604"/>
        </a:xfrm>
        <a:prstGeom prst="rect">
          <a:avLst/>
        </a:prstGeom>
      </xdr:spPr>
    </xdr:pic>
    <xdr:clientData/>
  </xdr:twoCellAnchor>
  <xdr:twoCellAnchor editAs="oneCell">
    <xdr:from>
      <xdr:col>7</xdr:col>
      <xdr:colOff>200526</xdr:colOff>
      <xdr:row>4</xdr:row>
      <xdr:rowOff>90237</xdr:rowOff>
    </xdr:from>
    <xdr:to>
      <xdr:col>7</xdr:col>
      <xdr:colOff>1858198</xdr:colOff>
      <xdr:row>4</xdr:row>
      <xdr:rowOff>982579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A90436BF-4B45-8E2B-4308-2A4C4E76A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2263" y="1102895"/>
          <a:ext cx="1657672" cy="892342"/>
        </a:xfrm>
        <a:prstGeom prst="rect">
          <a:avLst/>
        </a:prstGeom>
      </xdr:spPr>
    </xdr:pic>
    <xdr:clientData/>
  </xdr:twoCellAnchor>
  <xdr:twoCellAnchor editAs="oneCell">
    <xdr:from>
      <xdr:col>7</xdr:col>
      <xdr:colOff>177331</xdr:colOff>
      <xdr:row>6</xdr:row>
      <xdr:rowOff>411079</xdr:rowOff>
    </xdr:from>
    <xdr:to>
      <xdr:col>7</xdr:col>
      <xdr:colOff>1863805</xdr:colOff>
      <xdr:row>6</xdr:row>
      <xdr:rowOff>1947603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E0DFA9B-3F8C-8C39-0752-7C8A92679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2269068" y="3910263"/>
          <a:ext cx="1686474" cy="1536524"/>
        </a:xfrm>
        <a:prstGeom prst="rect">
          <a:avLst/>
        </a:prstGeom>
      </xdr:spPr>
    </xdr:pic>
    <xdr:clientData/>
  </xdr:twoCellAnchor>
  <xdr:twoCellAnchor editAs="oneCell">
    <xdr:from>
      <xdr:col>7</xdr:col>
      <xdr:colOff>310817</xdr:colOff>
      <xdr:row>15</xdr:row>
      <xdr:rowOff>270710</xdr:rowOff>
    </xdr:from>
    <xdr:to>
      <xdr:col>7</xdr:col>
      <xdr:colOff>1780219</xdr:colOff>
      <xdr:row>15</xdr:row>
      <xdr:rowOff>1244465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6463D800-0160-4C7E-B7D9-BD383B498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1377" y="22102010"/>
          <a:ext cx="1469402" cy="973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411078</xdr:colOff>
      <xdr:row>16</xdr:row>
      <xdr:rowOff>210553</xdr:rowOff>
    </xdr:from>
    <xdr:to>
      <xdr:col>7</xdr:col>
      <xdr:colOff>1523999</xdr:colOff>
      <xdr:row>16</xdr:row>
      <xdr:rowOff>1326073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841C71-F351-4697-9C58-7F204E535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1638" y="24967933"/>
          <a:ext cx="1112921" cy="1115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260684</xdr:colOff>
      <xdr:row>7</xdr:row>
      <xdr:rowOff>721894</xdr:rowOff>
    </xdr:from>
    <xdr:to>
      <xdr:col>7</xdr:col>
      <xdr:colOff>2031181</xdr:colOff>
      <xdr:row>7</xdr:row>
      <xdr:rowOff>2311266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B299EAE9-F753-D693-57F5-68BFDCAC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2421" y="6517105"/>
          <a:ext cx="1770497" cy="1589372"/>
        </a:xfrm>
        <a:prstGeom prst="rect">
          <a:avLst/>
        </a:prstGeom>
      </xdr:spPr>
    </xdr:pic>
    <xdr:clientData/>
  </xdr:twoCellAnchor>
  <xdr:twoCellAnchor editAs="oneCell">
    <xdr:from>
      <xdr:col>7</xdr:col>
      <xdr:colOff>290762</xdr:colOff>
      <xdr:row>18</xdr:row>
      <xdr:rowOff>213074</xdr:rowOff>
    </xdr:from>
    <xdr:to>
      <xdr:col>7</xdr:col>
      <xdr:colOff>1734552</xdr:colOff>
      <xdr:row>18</xdr:row>
      <xdr:rowOff>1656864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49809510-58FD-700B-6F7A-60E6C5740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99" y="24747469"/>
          <a:ext cx="1443790" cy="1443790"/>
        </a:xfrm>
        <a:prstGeom prst="rect">
          <a:avLst/>
        </a:prstGeom>
      </xdr:spPr>
    </xdr:pic>
    <xdr:clientData/>
  </xdr:twoCellAnchor>
  <xdr:twoCellAnchor editAs="oneCell">
    <xdr:from>
      <xdr:col>7</xdr:col>
      <xdr:colOff>249955</xdr:colOff>
      <xdr:row>19</xdr:row>
      <xdr:rowOff>401055</xdr:rowOff>
    </xdr:from>
    <xdr:to>
      <xdr:col>7</xdr:col>
      <xdr:colOff>1904017</xdr:colOff>
      <xdr:row>19</xdr:row>
      <xdr:rowOff>1594185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1AB3D435-5254-FE7B-572A-5A94205CF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1692" y="26950739"/>
          <a:ext cx="1654062" cy="1193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ideagifts.com/pl/katalog/bezpiecze-stwo-akcesoria-odblaskowe/98505-2/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globalgift.pl/12841-Dlugopis_BONITO-19603-03.html" TargetMode="External"/><Relationship Id="rId7" Type="http://schemas.openxmlformats.org/officeDocument/2006/relationships/hyperlink" Target="https://www.hideagifts.com/pl/katalog/technologia-inne-akcesoria/93282-2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opengift.pl/4386/7323/ponczo-przeciwdeszczowe/granatowy/" TargetMode="External"/><Relationship Id="rId1" Type="http://schemas.openxmlformats.org/officeDocument/2006/relationships/hyperlink" Target="https://oferta.bluecollection.gifts/produkt/notesy_171/notes-vital-a5_4593.html" TargetMode="External"/><Relationship Id="rId6" Type="http://schemas.openxmlformats.org/officeDocument/2006/relationships/hyperlink" Target="https://www.royaldesign.pl/products/1909" TargetMode="External"/><Relationship Id="rId11" Type="http://schemas.openxmlformats.org/officeDocument/2006/relationships/hyperlink" Target="https://oferta.bluecollection.gifts/produkt/kredki-i-zakreslacze_186/kolorowanka-z-notesem-malovi_5162.html" TargetMode="External"/><Relationship Id="rId5" Type="http://schemas.openxmlformats.org/officeDocument/2006/relationships/hyperlink" Target="https://www.hideagifts.com/pl/katalog/art-pi-miennicze-zestawy-do-pisania/91778/" TargetMode="External"/><Relationship Id="rId10" Type="http://schemas.openxmlformats.org/officeDocument/2006/relationships/hyperlink" Target="https://www.par.com.pl/products/r08696-03-plecak-promocyjny-z-tasma-odblaskowa-zolty.html" TargetMode="External"/><Relationship Id="rId4" Type="http://schemas.openxmlformats.org/officeDocument/2006/relationships/hyperlink" Target="https://www.hideagifts.com/pl/katalog/identyfikatory-smycze/94972/" TargetMode="External"/><Relationship Id="rId9" Type="http://schemas.openxmlformats.org/officeDocument/2006/relationships/hyperlink" Target="https://bluecollection.gifts/pl/2028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zoomScale="76" zoomScaleNormal="76" workbookViewId="0">
      <pane ySplit="4" topLeftCell="A7" activePane="bottomLeft" state="frozen"/>
      <selection pane="bottomLeft" activeCell="K8" sqref="K8"/>
    </sheetView>
  </sheetViews>
  <sheetFormatPr defaultRowHeight="15.6" x14ac:dyDescent="0.3"/>
  <cols>
    <col min="1" max="1" width="6.5" customWidth="1"/>
    <col min="2" max="2" width="36.5" customWidth="1"/>
    <col min="3" max="3" width="15.5" customWidth="1"/>
    <col min="4" max="4" width="26.8984375" customWidth="1"/>
    <col min="5" max="6" width="24.69921875" customWidth="1"/>
    <col min="7" max="7" width="24" customWidth="1"/>
    <col min="8" max="8" width="28.09765625" customWidth="1"/>
    <col min="9" max="9" width="28.59765625" customWidth="1"/>
  </cols>
  <sheetData>
    <row r="1" spans="1:12" ht="18" x14ac:dyDescent="0.35">
      <c r="A1" s="22" t="s">
        <v>12</v>
      </c>
      <c r="B1" s="23"/>
      <c r="C1" s="23"/>
      <c r="D1" s="23"/>
      <c r="E1" s="23"/>
      <c r="F1" s="23"/>
      <c r="G1" s="23"/>
      <c r="H1" s="23"/>
      <c r="I1" s="23"/>
    </row>
    <row r="2" spans="1:12" ht="20.25" customHeight="1" x14ac:dyDescent="0.3">
      <c r="A2" s="26" t="s">
        <v>0</v>
      </c>
      <c r="B2" s="26" t="s">
        <v>1</v>
      </c>
      <c r="C2" s="26" t="s">
        <v>2</v>
      </c>
      <c r="D2" s="26" t="s">
        <v>3</v>
      </c>
      <c r="E2" s="25" t="s">
        <v>10</v>
      </c>
      <c r="F2" s="25"/>
      <c r="G2" s="25"/>
      <c r="H2" s="24" t="s">
        <v>8</v>
      </c>
      <c r="I2" s="24" t="s">
        <v>9</v>
      </c>
    </row>
    <row r="3" spans="1:12" ht="21.75" customHeight="1" x14ac:dyDescent="0.3">
      <c r="A3" s="26"/>
      <c r="B3" s="26"/>
      <c r="C3" s="26"/>
      <c r="D3" s="26"/>
      <c r="E3" s="25" t="s">
        <v>4</v>
      </c>
      <c r="F3" s="25"/>
      <c r="G3" s="12" t="s">
        <v>5</v>
      </c>
      <c r="H3" s="24"/>
      <c r="I3" s="24"/>
    </row>
    <row r="4" spans="1:12" ht="20.25" customHeight="1" x14ac:dyDescent="0.3">
      <c r="A4" s="26"/>
      <c r="B4" s="26"/>
      <c r="C4" s="26"/>
      <c r="D4" s="26"/>
      <c r="E4" s="12" t="s">
        <v>6</v>
      </c>
      <c r="F4" s="12" t="s">
        <v>7</v>
      </c>
      <c r="G4" s="12"/>
      <c r="H4" s="24"/>
      <c r="I4" s="24"/>
    </row>
    <row r="5" spans="1:12" ht="84" customHeight="1" x14ac:dyDescent="0.3">
      <c r="A5" s="13">
        <v>1</v>
      </c>
      <c r="B5" s="19" t="s">
        <v>37</v>
      </c>
      <c r="C5" s="3" t="s">
        <v>21</v>
      </c>
      <c r="D5" s="1">
        <v>2000</v>
      </c>
      <c r="E5" s="14"/>
      <c r="F5" s="14">
        <f>E5*1.23</f>
        <v>0</v>
      </c>
      <c r="G5" s="15">
        <f t="shared" ref="G5" si="0">D5*F5</f>
        <v>0</v>
      </c>
      <c r="H5" s="4"/>
      <c r="I5" s="6" t="s">
        <v>22</v>
      </c>
    </row>
    <row r="6" spans="1:12" ht="112.5" customHeight="1" x14ac:dyDescent="0.3">
      <c r="A6" s="13">
        <v>2</v>
      </c>
      <c r="B6" s="19" t="s">
        <v>38</v>
      </c>
      <c r="C6" s="1" t="s">
        <v>14</v>
      </c>
      <c r="D6" s="1">
        <v>100</v>
      </c>
      <c r="E6" s="14"/>
      <c r="F6" s="14">
        <f t="shared" ref="F6:F20" si="1">E6*1.23</f>
        <v>0</v>
      </c>
      <c r="G6" s="15">
        <f t="shared" ref="G6:G20" si="2">D6*F6</f>
        <v>0</v>
      </c>
      <c r="H6" s="4"/>
      <c r="I6" s="6" t="s">
        <v>13</v>
      </c>
    </row>
    <row r="7" spans="1:12" ht="182.25" customHeight="1" x14ac:dyDescent="0.3">
      <c r="A7" s="13">
        <v>3</v>
      </c>
      <c r="B7" s="19" t="s">
        <v>39</v>
      </c>
      <c r="C7" s="1" t="s">
        <v>23</v>
      </c>
      <c r="D7" s="1">
        <v>200</v>
      </c>
      <c r="E7" s="14"/>
      <c r="F7" s="14">
        <f t="shared" si="1"/>
        <v>0</v>
      </c>
      <c r="G7" s="15">
        <f t="shared" si="2"/>
        <v>0</v>
      </c>
      <c r="H7" s="4"/>
      <c r="I7" s="6" t="s">
        <v>24</v>
      </c>
    </row>
    <row r="8" spans="1:12" ht="251.4" customHeight="1" x14ac:dyDescent="0.3">
      <c r="A8" s="13">
        <v>4</v>
      </c>
      <c r="B8" s="9" t="s">
        <v>48</v>
      </c>
      <c r="C8" s="3">
        <v>93888</v>
      </c>
      <c r="D8" s="1">
        <v>100</v>
      </c>
      <c r="E8" s="14"/>
      <c r="F8" s="14">
        <f t="shared" si="1"/>
        <v>0</v>
      </c>
      <c r="G8" s="15">
        <f t="shared" si="2"/>
        <v>0</v>
      </c>
      <c r="H8" s="5"/>
      <c r="I8" s="6" t="s">
        <v>32</v>
      </c>
    </row>
    <row r="9" spans="1:12" ht="93" customHeight="1" x14ac:dyDescent="0.3">
      <c r="A9" s="13">
        <v>5</v>
      </c>
      <c r="B9" s="19" t="s">
        <v>40</v>
      </c>
      <c r="C9" s="3">
        <v>94972</v>
      </c>
      <c r="D9" s="1">
        <v>300</v>
      </c>
      <c r="E9" s="14"/>
      <c r="F9" s="14">
        <f t="shared" si="1"/>
        <v>0</v>
      </c>
      <c r="G9" s="15">
        <f t="shared" si="2"/>
        <v>0</v>
      </c>
      <c r="H9" s="5"/>
      <c r="I9" s="6" t="s">
        <v>11</v>
      </c>
    </row>
    <row r="10" spans="1:12" ht="115.5" customHeight="1" x14ac:dyDescent="0.3">
      <c r="A10" s="13">
        <v>6</v>
      </c>
      <c r="B10" s="20" t="s">
        <v>41</v>
      </c>
      <c r="C10" s="3" t="s">
        <v>16</v>
      </c>
      <c r="D10" s="1">
        <v>50</v>
      </c>
      <c r="E10" s="14"/>
      <c r="F10" s="14">
        <f t="shared" si="1"/>
        <v>0</v>
      </c>
      <c r="G10" s="15">
        <f t="shared" si="2"/>
        <v>0</v>
      </c>
      <c r="H10" s="5"/>
      <c r="I10" s="6" t="s">
        <v>15</v>
      </c>
    </row>
    <row r="11" spans="1:12" ht="115.5" customHeight="1" x14ac:dyDescent="0.3">
      <c r="A11" s="13">
        <v>7</v>
      </c>
      <c r="B11" s="20" t="s">
        <v>42</v>
      </c>
      <c r="C11" s="3">
        <v>98505</v>
      </c>
      <c r="D11" s="1">
        <v>500</v>
      </c>
      <c r="E11" s="14"/>
      <c r="F11" s="14">
        <f t="shared" si="1"/>
        <v>0</v>
      </c>
      <c r="G11" s="15">
        <f t="shared" si="2"/>
        <v>0</v>
      </c>
      <c r="H11" s="5"/>
      <c r="I11" s="6" t="s">
        <v>18</v>
      </c>
    </row>
    <row r="12" spans="1:12" ht="115.5" customHeight="1" x14ac:dyDescent="0.3">
      <c r="A12" s="13">
        <v>8</v>
      </c>
      <c r="B12" s="20" t="s">
        <v>43</v>
      </c>
      <c r="C12" s="3">
        <v>93282</v>
      </c>
      <c r="D12" s="1">
        <v>100</v>
      </c>
      <c r="E12" s="14"/>
      <c r="F12" s="14">
        <f t="shared" si="1"/>
        <v>0</v>
      </c>
      <c r="G12" s="15">
        <f t="shared" si="2"/>
        <v>0</v>
      </c>
      <c r="H12" s="5"/>
      <c r="I12" s="6" t="s">
        <v>17</v>
      </c>
    </row>
    <row r="13" spans="1:12" ht="132" customHeight="1" x14ac:dyDescent="0.3">
      <c r="A13" s="13">
        <v>9</v>
      </c>
      <c r="B13" s="19" t="s">
        <v>44</v>
      </c>
      <c r="C13" s="3"/>
      <c r="D13" s="1">
        <v>500</v>
      </c>
      <c r="E13" s="14"/>
      <c r="F13" s="14">
        <f t="shared" si="1"/>
        <v>0</v>
      </c>
      <c r="G13" s="15">
        <f t="shared" si="2"/>
        <v>0</v>
      </c>
      <c r="H13" s="5"/>
      <c r="I13" s="6"/>
    </row>
    <row r="14" spans="1:12" ht="115.5" customHeight="1" x14ac:dyDescent="0.3">
      <c r="A14" s="13">
        <v>10</v>
      </c>
      <c r="B14" s="19" t="s">
        <v>45</v>
      </c>
      <c r="C14" s="3"/>
      <c r="D14" s="1">
        <v>300</v>
      </c>
      <c r="E14" s="14"/>
      <c r="F14" s="14">
        <f t="shared" si="1"/>
        <v>0</v>
      </c>
      <c r="G14" s="15">
        <f t="shared" si="2"/>
        <v>0</v>
      </c>
      <c r="H14" s="5"/>
      <c r="I14" s="6"/>
    </row>
    <row r="15" spans="1:12" ht="115.5" customHeight="1" x14ac:dyDescent="0.3">
      <c r="A15" s="13">
        <v>11</v>
      </c>
      <c r="B15" s="19" t="s">
        <v>46</v>
      </c>
      <c r="C15" s="3"/>
      <c r="D15" s="1">
        <v>200</v>
      </c>
      <c r="E15" s="14"/>
      <c r="F15" s="14">
        <f t="shared" si="1"/>
        <v>0</v>
      </c>
      <c r="G15" s="15">
        <f t="shared" si="2"/>
        <v>0</v>
      </c>
      <c r="H15" s="5"/>
      <c r="I15" s="6"/>
    </row>
    <row r="16" spans="1:12" ht="115.5" customHeight="1" x14ac:dyDescent="0.3">
      <c r="A16" s="13">
        <v>12</v>
      </c>
      <c r="B16" s="9" t="s">
        <v>31</v>
      </c>
      <c r="C16" s="3">
        <v>20289</v>
      </c>
      <c r="D16" s="1">
        <v>300</v>
      </c>
      <c r="E16" s="14"/>
      <c r="F16" s="14">
        <f t="shared" si="1"/>
        <v>0</v>
      </c>
      <c r="G16" s="15">
        <f t="shared" si="2"/>
        <v>0</v>
      </c>
      <c r="H16" s="4"/>
      <c r="I16" s="6" t="s">
        <v>25</v>
      </c>
      <c r="L16" s="4"/>
    </row>
    <row r="17" spans="1:9" ht="115.5" customHeight="1" x14ac:dyDescent="0.3">
      <c r="A17" s="13">
        <v>13</v>
      </c>
      <c r="B17" s="18" t="s">
        <v>29</v>
      </c>
      <c r="C17" s="2" t="s">
        <v>26</v>
      </c>
      <c r="D17" s="11">
        <v>500</v>
      </c>
      <c r="E17" s="14"/>
      <c r="F17" s="14">
        <f t="shared" si="1"/>
        <v>0</v>
      </c>
      <c r="G17" s="15">
        <f t="shared" si="2"/>
        <v>0</v>
      </c>
      <c r="H17" s="4"/>
      <c r="I17" s="6" t="s">
        <v>28</v>
      </c>
    </row>
    <row r="18" spans="1:9" ht="158.4" customHeight="1" x14ac:dyDescent="0.3">
      <c r="A18" s="13">
        <v>14</v>
      </c>
      <c r="B18" s="10" t="s">
        <v>30</v>
      </c>
      <c r="C18" s="3" t="s">
        <v>20</v>
      </c>
      <c r="D18" s="1">
        <v>70</v>
      </c>
      <c r="E18" s="14"/>
      <c r="F18" s="14">
        <f t="shared" si="1"/>
        <v>0</v>
      </c>
      <c r="G18" s="15">
        <f t="shared" si="2"/>
        <v>0</v>
      </c>
      <c r="H18" s="4"/>
      <c r="I18" s="6" t="s">
        <v>19</v>
      </c>
    </row>
    <row r="19" spans="1:9" ht="158.4" customHeight="1" x14ac:dyDescent="0.3">
      <c r="A19" s="13">
        <v>15</v>
      </c>
      <c r="B19" s="10" t="s">
        <v>35</v>
      </c>
      <c r="C19" s="3" t="s">
        <v>34</v>
      </c>
      <c r="D19" s="1">
        <v>100</v>
      </c>
      <c r="E19" s="14"/>
      <c r="F19" s="14">
        <f t="shared" si="1"/>
        <v>0</v>
      </c>
      <c r="G19" s="15">
        <f t="shared" si="2"/>
        <v>0</v>
      </c>
      <c r="H19" s="4"/>
      <c r="I19" s="6" t="s">
        <v>33</v>
      </c>
    </row>
    <row r="20" spans="1:9" ht="190.2" customHeight="1" x14ac:dyDescent="0.3">
      <c r="A20" s="13">
        <v>16</v>
      </c>
      <c r="B20" s="10" t="s">
        <v>47</v>
      </c>
      <c r="C20" s="3">
        <v>17611</v>
      </c>
      <c r="D20" s="1">
        <v>50</v>
      </c>
      <c r="E20" s="14"/>
      <c r="F20" s="14">
        <f t="shared" si="1"/>
        <v>0</v>
      </c>
      <c r="G20" s="15">
        <f t="shared" si="2"/>
        <v>0</v>
      </c>
      <c r="H20" s="4"/>
      <c r="I20" s="6" t="s">
        <v>36</v>
      </c>
    </row>
    <row r="21" spans="1:9" x14ac:dyDescent="0.3">
      <c r="A21" s="13"/>
      <c r="B21" s="16"/>
      <c r="C21" s="16"/>
      <c r="D21" s="16"/>
      <c r="E21" s="14"/>
      <c r="F21" s="14"/>
      <c r="G21" s="15">
        <f>SUM(G5:G20)</f>
        <v>0</v>
      </c>
      <c r="H21" s="17"/>
      <c r="I21" s="17"/>
    </row>
    <row r="23" spans="1:9" ht="15.75" customHeight="1" x14ac:dyDescent="0.3">
      <c r="A23" s="7"/>
      <c r="B23" s="21" t="s">
        <v>27</v>
      </c>
      <c r="C23" s="21"/>
      <c r="D23" s="21"/>
      <c r="E23" s="21"/>
      <c r="F23" s="21"/>
      <c r="G23" s="21"/>
      <c r="H23" s="21"/>
      <c r="I23" s="21"/>
    </row>
    <row r="24" spans="1:9" ht="56.25" customHeight="1" x14ac:dyDescent="0.3">
      <c r="A24" s="8"/>
      <c r="B24" s="21"/>
      <c r="C24" s="21"/>
      <c r="D24" s="21"/>
      <c r="E24" s="21"/>
      <c r="F24" s="21"/>
      <c r="G24" s="21"/>
      <c r="H24" s="21"/>
      <c r="I24" s="21"/>
    </row>
    <row r="25" spans="1:9" ht="15.6" customHeight="1" x14ac:dyDescent="0.3">
      <c r="B25" s="21"/>
      <c r="C25" s="21"/>
      <c r="D25" s="21"/>
      <c r="E25" s="21"/>
      <c r="F25" s="21"/>
      <c r="G25" s="21"/>
      <c r="H25" s="21"/>
      <c r="I25" s="21"/>
    </row>
  </sheetData>
  <mergeCells count="10">
    <mergeCell ref="B23:I25"/>
    <mergeCell ref="A1:I1"/>
    <mergeCell ref="I2:I4"/>
    <mergeCell ref="H2:H4"/>
    <mergeCell ref="E2:G2"/>
    <mergeCell ref="E3:F3"/>
    <mergeCell ref="D2:D4"/>
    <mergeCell ref="B2:B4"/>
    <mergeCell ref="C2:C4"/>
    <mergeCell ref="A2:A4"/>
  </mergeCells>
  <hyperlinks>
    <hyperlink ref="I6" r:id="rId1" xr:uid="{00000000-0004-0000-0000-000001000000}"/>
    <hyperlink ref="I7" r:id="rId2" xr:uid="{00000000-0004-0000-0000-000002000000}"/>
    <hyperlink ref="I5" r:id="rId3" xr:uid="{00000000-0004-0000-0000-000004000000}"/>
    <hyperlink ref="I9" r:id="rId4" xr:uid="{00000000-0004-0000-0000-000006000000}"/>
    <hyperlink ref="I18" r:id="rId5" xr:uid="{00000000-0004-0000-0000-000009000000}"/>
    <hyperlink ref="I10" r:id="rId6" xr:uid="{A3E71620-B300-4596-8623-20C88DD5578D}"/>
    <hyperlink ref="I12" r:id="rId7" xr:uid="{6C4BA65A-4B36-4D92-9764-9E80F6F90CB5}"/>
    <hyperlink ref="I11" r:id="rId8" xr:uid="{B2063324-83CE-481C-B805-60D369DA9372}"/>
    <hyperlink ref="I16" r:id="rId9" xr:uid="{CCED1203-91E2-4EE7-BFC9-A1850F671898}"/>
    <hyperlink ref="I19" r:id="rId10" xr:uid="{D741D649-6980-41A0-89AA-E669BF0C7E68}"/>
    <hyperlink ref="I20" r:id="rId11" xr:uid="{F3830F7D-A9EA-4CC8-9DEA-3304414F7CC3}"/>
  </hyperlinks>
  <pageMargins left="0.7" right="0.7" top="0.75" bottom="0.75" header="0.3" footer="0.3"/>
  <pageSetup paperSize="9" scale="56" fitToHeight="0" orientation="landscape" horizontalDpi="4294967293" verticalDpi="4294967293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GAZDETY</vt:lpstr>
      <vt:lpstr>GAZDETY!Obszar_wydruku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MarcinW</dc:creator>
  <cp:lastModifiedBy>UG IM</cp:lastModifiedBy>
  <cp:lastPrinted>2024-07-24T09:17:47Z</cp:lastPrinted>
  <dcterms:created xsi:type="dcterms:W3CDTF">2016-05-18T07:21:20Z</dcterms:created>
  <dcterms:modified xsi:type="dcterms:W3CDTF">2024-07-26T09:27:13Z</dcterms:modified>
</cp:coreProperties>
</file>